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<sst xmlns="http://schemas.openxmlformats.org/spreadsheetml/2006/main" count="154" uniqueCount="128">
  <si>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</si>
  <si>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</si>
  <si>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</si>
  <si>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</si>
  <si>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</si>
  <si>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</si>
  <si>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</si>
  <si>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</si>
  <si>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</si>
  <si>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</si>
  <si>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</si>
  <si>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</si>
  <si>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</si>
  <si>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</si>
  <si>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</si>
  <si>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</si>
  <si>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</si>
  <si>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</si>
  <si>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</si>
  <si>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</si>
  <si>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</si>
  <si>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</si>
  <si>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</si>
  <si>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</si>
  <si>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</si>
  <si>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</si>
  <si>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</si>
  <si>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</si>
  <si>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</si>
  <si>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</si>
  <si>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</si>
  <si>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</si>
  <si>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</si>
  <si>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</si>
  <si>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</si>
  <si>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</si>
  <si>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</si>
  <si>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</si>
  <si>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</si>
  <si>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</si>
  <si>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</si>
  <si>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</si>
  <si>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</si>
  <si>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</si>
  <si>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</si>
  <si>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</si>
  <si>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</si>
  <si>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</si>
  <si>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</si>
  <si>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</si>
  <si>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</si>
  <si>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</si>
  <si>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</si>
  <si>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</si>
  <si>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</si>
  <si>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</si>
  <si>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</si>
  <si>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</si>
  <si>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</si>
  <si>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</si>
  <si>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</si>
  <si>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</si>
  <si>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</si>
  <si>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</si>
  <si>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</si>
  <si>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</si>
  <si>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</si>
  <si>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</si>
  <si>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</si>
  <si>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</si>
  <si>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</si>
  <si>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</si>
  <si>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</si>
  <si>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</si>
  <si>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</si>
  <si>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</si>
  <si>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</si>
  <si>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</si>
  <si>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</si>
  <si>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</si>
  <si>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</si>
  <si>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</si>
  <si>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</si>
  <si>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</si>
  <si>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</si>
  <si>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</si>
  <si>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</si>
  <si>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</si>
  <si>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</si>
  <si>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</si>
  <si>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</si>
  <si>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</si>
  <si>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</si>
  <si>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</si>
  <si>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</si>
  <si>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</si>
  <si>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</si>
  <si>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</si>
  <si>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</si>
  <si>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</si>
  <si>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</si>
  <si>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</si>
  <si>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</si>
  <si>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</si>
  <si>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</si>
  <si>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</si>
  <si>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</si>
  <si>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</si>
  <si>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</si>
  <si>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</si>
  <si>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</si>
  <si>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</si>
  <si>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</si>
  <si>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</si>
  <si>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</si>
  <si>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</si>
  <si>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</si>
  <si>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</si>
  <si>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</si>
  <si>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</si>
  <si>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</si>
  <si>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</si>
  <si>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</si>
  <si>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І.А. Смаль</t>
  </si>
  <si>
    <t>О.М. Морус</t>
  </si>
  <si>
    <t>(04655) 20224</t>
  </si>
  <si>
    <t>inbox@sn.cn.court.gov.ua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</si>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</sst>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&amp;L1AC6E09A&amp;C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93</v>
      </c>
      <c r="D6" s="96">
        <f>SUM(D7,D10,D13,D14,D15,D21,D24,D25,D18,D19,D20)</f>
        <v>77823.90000000001</v>
      </c>
      <c r="E6" s="96">
        <f>SUM(E7,E10,E13,E14,E15,E21,E24,E25,E18,E19,E20)</f>
        <v>76</v>
      </c>
      <c r="F6" s="96">
        <f>SUM(F7,F10,F13,F14,F15,F21,F24,F25,F18,F19,F20)</f>
        <v>68625.48</v>
      </c>
      <c r="G6" s="96">
        <f>SUM(G7,G10,G13,G14,G15,G21,G24,G25,G18,G19,G20)</f>
        <v>5</v>
      </c>
      <c r="H6" s="96">
        <f>SUM(H7,H10,H13,H14,H15,H21,H24,H25,H18,H19,H20)</f>
        <v>2029.6</v>
      </c>
      <c r="I6" s="96">
        <f>SUM(I7,I10,I13,I14,I15,I21,I24,I25,I18,I19,I20)</f>
        <v>7</v>
      </c>
      <c r="J6" s="96">
        <f>SUM(J7,J10,J13,J14,J15,J21,J24,J25,J18,J19,J20)</f>
        <v>3878.2000000000003</v>
      </c>
      <c r="K6" s="96">
        <f>SUM(K7,K10,K13,K14,K15,K21,K24,K25,K18,K19,K20)</f>
        <v>11</v>
      </c>
      <c r="L6" s="96">
        <f>SUM(L7,L10,L13,L14,L15,L21,L24,L25,L18,L19,L20)</f>
        <v>6516.200000000001</v>
      </c>
    </row>
    <row r="7" spans="1:12" ht="16.5" customHeight="1">
      <c r="A7" s="87">
        <v>2</v>
      </c>
      <c r="B7" s="90" t="s">
        <v>74</v>
      </c>
      <c r="C7" s="97">
        <v>47</v>
      </c>
      <c r="D7" s="97">
        <v>48185.7</v>
      </c>
      <c r="E7" s="97">
        <v>40</v>
      </c>
      <c r="F7" s="97">
        <v>42069.28</v>
      </c>
      <c r="G7" s="97"/>
      <c r="H7" s="97"/>
      <c r="I7" s="97">
        <v>5</v>
      </c>
      <c r="J7" s="97">
        <v>3457.8</v>
      </c>
      <c r="K7" s="97">
        <v>6</v>
      </c>
      <c r="L7" s="97">
        <v>5044.8</v>
      </c>
    </row>
    <row r="8" spans="1:12" ht="16.5" customHeight="1">
      <c r="A8" s="87">
        <v>3</v>
      </c>
      <c r="B8" s="91" t="s">
        <v>75</v>
      </c>
      <c r="C8" s="97">
        <v>6</v>
      </c>
      <c r="D8" s="97">
        <v>12612</v>
      </c>
      <c r="E8" s="97">
        <v>6</v>
      </c>
      <c r="F8" s="97">
        <v>12612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41</v>
      </c>
      <c r="D9" s="97">
        <v>35573.7</v>
      </c>
      <c r="E9" s="97">
        <v>34</v>
      </c>
      <c r="F9" s="97">
        <v>29457.28</v>
      </c>
      <c r="G9" s="97"/>
      <c r="H9" s="97"/>
      <c r="I9" s="97">
        <v>5</v>
      </c>
      <c r="J9" s="97">
        <v>3457.8</v>
      </c>
      <c r="K9" s="97">
        <v>6</v>
      </c>
      <c r="L9" s="97">
        <v>5044.8</v>
      </c>
    </row>
    <row r="10" spans="1:12" ht="19.5" customHeight="1">
      <c r="A10" s="87">
        <v>5</v>
      </c>
      <c r="B10" s="90" t="s">
        <v>77</v>
      </c>
      <c r="C10" s="97">
        <v>16</v>
      </c>
      <c r="D10" s="97">
        <v>13452.8</v>
      </c>
      <c r="E10" s="97">
        <v>16</v>
      </c>
      <c r="F10" s="97">
        <v>14364.8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16</v>
      </c>
      <c r="D12" s="97">
        <v>13452.8</v>
      </c>
      <c r="E12" s="97">
        <v>16</v>
      </c>
      <c r="F12" s="97">
        <v>14364.8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11</v>
      </c>
      <c r="D13" s="97">
        <v>9248.8</v>
      </c>
      <c r="E13" s="97">
        <v>9</v>
      </c>
      <c r="F13" s="97">
        <v>7567.2</v>
      </c>
      <c r="G13" s="97">
        <v>4</v>
      </c>
      <c r="H13" s="97">
        <v>1609.2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5885.6</v>
      </c>
      <c r="E15" s="97">
        <v>11</v>
      </c>
      <c r="F15" s="97">
        <v>4624.2</v>
      </c>
      <c r="G15" s="97">
        <v>1</v>
      </c>
      <c r="H15" s="97">
        <v>420.4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5885.6</v>
      </c>
      <c r="E17" s="97">
        <v>11</v>
      </c>
      <c r="F17" s="97">
        <v>4624.2</v>
      </c>
      <c r="G17" s="97">
        <v>1</v>
      </c>
      <c r="H17" s="97">
        <v>420.4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5</v>
      </c>
      <c r="D18" s="97">
        <v>1051</v>
      </c>
      <c r="E18" s="97"/>
      <c r="F18" s="97"/>
      <c r="G18" s="97"/>
      <c r="H18" s="97"/>
      <c r="I18" s="97">
        <v>2</v>
      </c>
      <c r="J18" s="97">
        <v>420.4</v>
      </c>
      <c r="K18" s="97">
        <v>3</v>
      </c>
      <c r="L18" s="97">
        <v>630.6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</v>
      </c>
      <c r="D55" s="96">
        <v>12612</v>
      </c>
      <c r="E55" s="96">
        <v>17</v>
      </c>
      <c r="F55" s="96">
        <v>7146.8</v>
      </c>
      <c r="G55" s="96"/>
      <c r="H55" s="96"/>
      <c r="I55" s="96">
        <v>30</v>
      </c>
      <c r="J55" s="96">
        <v>12611.8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123</v>
      </c>
      <c r="D56" s="96">
        <f t="shared" si="0"/>
        <v>90435.90000000001</v>
      </c>
      <c r="E56" s="96">
        <f t="shared" si="0"/>
        <v>93</v>
      </c>
      <c r="F56" s="96">
        <f t="shared" si="0"/>
        <v>75772.28</v>
      </c>
      <c r="G56" s="96">
        <f t="shared" si="0"/>
        <v>5</v>
      </c>
      <c r="H56" s="96">
        <f t="shared" si="0"/>
        <v>2029.6</v>
      </c>
      <c r="I56" s="96">
        <f t="shared" si="0"/>
        <v>37</v>
      </c>
      <c r="J56" s="96">
        <f t="shared" si="0"/>
        <v>16490</v>
      </c>
      <c r="K56" s="96">
        <f t="shared" si="0"/>
        <v>11</v>
      </c>
      <c r="L56" s="96">
        <f t="shared" si="0"/>
        <v>6516.200000000001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&amp;L1AC6E09A&amp;CФорма № 10, Підрозділ: Сосницький районний суд Чернігівської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</v>
      </c>
      <c r="F4" s="93">
        <f>SUM(F5:F25)</f>
        <v>6516.200000000001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</v>
      </c>
      <c r="F7" s="95">
        <v>3993.8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&amp;L1AC6E09A&amp;CФорма № 10, Підрозділ: Сосницький районний суд Чернігівської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2021-01-26T14:33:01Z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10_00745_1.2020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1AC6E09A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