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<sst xmlns="http://schemas.openxmlformats.org/spreadsheetml/2006/main" count="46" uniqueCount="45">
  <si>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</si>
  <si>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</si>
  <si>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2015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</si>
  <si>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</si>
  <si>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</si>
  <si>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</si>
  <si>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</si>
  <si>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</si>
  <si>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</si>
  <si>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</si>
  <si>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</si>
  <si>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</si>
  <si>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</si>
  <si>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</si>
  <si>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</si>
  <si>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</si>
  <si>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</si>
  <si>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</si>
  <si>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</si>
  <si>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</si>
  <si>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</si>
  <si>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</si>
  <si>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</si>
  <si>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</si>
  <si>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</si>
  <si>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</si>
  <si>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</si>
  <si>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</si>
  <si>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</si>
  <si>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</si>
  <si>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</si>
  <si>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</si>
  <si>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</si>
  <si>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</si>
  <si>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</si>
  <si>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</si>
  <si>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</si>
  <si>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</si>
  <si>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</si>
  <si>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</si>
  <si>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Сосницького районного суду Чернігівської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</si>
  <si>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</si>
  <si>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</si>
  <si>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Так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</si>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</sst>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44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32</v>
      </c>
      <c r="I11" s="6"/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/>
      <c r="I12" s="6"/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372</v>
      </c>
      <c r="I13" s="6"/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379</v>
      </c>
      <c r="I14" s="6"/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25</v>
      </c>
      <c r="I15" s="6"/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/>
      <c r="I16" s="6"/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3</v>
      </c>
      <c r="I17" s="6"/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5">
      <c r="A20" s="6" t="s">
        <v>10</v>
      </c>
      <c r="B20" s="16" t="s">
        <v>0</v>
      </c>
      <c r="C20" s="22"/>
      <c r="D20" s="22"/>
      <c r="E20" s="22"/>
      <c r="F20" s="22"/>
      <c r="G20" s="26"/>
      <c r="H20" s="30">
        <f>IF(B1&lt;&gt;0,(H11+H13)/B1,0)</f>
        <v>0</v>
      </c>
      <c r="I20" s="30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1668</v>
      </c>
      <c r="I21" s="6"/>
      <c r="J21" s="28"/>
    </row>
    <row r="22" spans="1:10" ht="63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128</v>
      </c>
      <c r="I22" s="6"/>
      <c r="J22" s="28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/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0">
        <f>IF((H11+H13)&lt;&gt;0,H14/(H11+H13)*100,0)</f>
        <v>0</v>
      </c>
      <c r="I24" s="30">
        <f>IF((I11+I13)&lt;&gt;0,I14/(I11+I13)*100,0)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0">
        <f>IF(B1&lt;&gt;0,H14/B1,0)</f>
        <v>0</v>
      </c>
      <c r="I25" s="30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0">
        <f>IF(H14&lt;&gt;0,H17/H14*100,0)</f>
        <v>0</v>
      </c>
      <c r="I26" s="30">
        <f>IF(I14&lt;&gt;0,I17/I14*100,0)</f>
        <v>0</v>
      </c>
      <c r="J26" s="28"/>
    </row>
    <row r="27" spans="1:11" ht="32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/>
      <c r="J27" s="28"/>
      <c r="K27" s="29"/>
    </row>
    <row r="28" spans="1:11" ht="36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774</v>
      </c>
      <c r="I28" s="6"/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 t="s">
        <v>43</v>
      </c>
      <c r="I29" s="6"/>
      <c r="J29" s="28"/>
      <c r="K29" s="29"/>
    </row>
    <row r="30" spans="1:11" ht="50.2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&amp;L23CAB7AA�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 ефект діяльн 1 ше півр 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23CAB7AA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