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<sst xmlns="http://schemas.openxmlformats.org/spreadsheetml/2006/main" count="49" uniqueCount="47">
  <si>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</si>
  <si>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</si>
  <si>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</si>
  <si>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</si>
  <si>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</si>
  <si>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</si>
  <si>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</si>
  <si>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</si>
  <si>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</si>
  <si>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</si>
  <si>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</si>
  <si>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</si>
  <si>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</si>
  <si>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</si>
  <si>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</si>
  <si>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</si>
  <si>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</si>
  <si>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</si>
  <si>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</si>
  <si>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</si>
  <si>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</si>
  <si>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</si>
  <si>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</si>
  <si>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</si>
  <si>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</si>
  <si>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</si>
  <si>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</si>
  <si>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</si>
  <si>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</si>
  <si>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</si>
  <si>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</si>
  <si>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</si>
  <si>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</si>
  <si>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</si>
  <si>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</si>
  <si>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</si>
  <si>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</si>
  <si>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</si>
  <si>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</si>
  <si>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</si>
  <si>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</si>
  <si>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</si>
  <si>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Сосницького районного суду Чернігівської області</t>
  </si>
  <si>
    <t>2015 рік</t>
  </si>
  <si>
    <t>Так</t>
  </si>
  <si>
    <t xml:space="preserve">26.03.2015 р 87.5% опитаних надали позитивну оцінку, 12.5 % не визначилися з відповіддю </t>
  </si>
  <si>
    <t xml:space="preserve">26.03.2015 р 87.5% опитаних надали позитивну оцінку. 12.5 % не визначилися з відповіддю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</si>
</sst>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I21" sqref="I21"/>
    </sheetView>
  </sheetViews>
  <sheetFormatPr defaultColWidth="9.140625" defaultRowHeight="15"/>
  <cols>
    <col min="1" max="1" width="4.140625" style="0" customWidth="1"/>
    <col min="7" max="7" width="5.28125" style="0" customWidth="1"/>
    <col min="8" max="8" width="10.8515625" style="0" customWidth="1"/>
    <col min="9" max="9" width="29.140625" style="0" customWidth="1"/>
    <col min="10" max="10" width="0.71875" style="0" customWidth="1"/>
  </cols>
  <sheetData>
    <row r="1" spans="1:9" s="2" customFormat="1" ht="15.75" customHeight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35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42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41</v>
      </c>
      <c r="C10" s="26"/>
      <c r="D10" s="26"/>
      <c r="E10" s="26"/>
      <c r="F10" s="26"/>
      <c r="G10" s="26"/>
      <c r="H10" s="14" t="s">
        <v>38</v>
      </c>
      <c r="I10" s="14" t="s">
        <v>39</v>
      </c>
    </row>
    <row r="11" spans="1:9" s="2" customFormat="1" ht="16.5" customHeight="1">
      <c r="A11" s="16" t="s">
        <v>1</v>
      </c>
      <c r="B11" s="28" t="s">
        <v>8</v>
      </c>
      <c r="C11" s="29"/>
      <c r="D11" s="29"/>
      <c r="E11" s="29"/>
      <c r="F11" s="29"/>
      <c r="G11" s="30"/>
      <c r="H11" s="13">
        <v>32</v>
      </c>
      <c r="I11" s="13">
        <v>32</v>
      </c>
    </row>
    <row r="12" spans="1:9" s="2" customFormat="1" ht="29.25" customHeight="1">
      <c r="A12" s="17"/>
      <c r="B12" s="18" t="s">
        <v>40</v>
      </c>
      <c r="C12" s="19"/>
      <c r="D12" s="19"/>
      <c r="E12" s="19"/>
      <c r="F12" s="19"/>
      <c r="G12" s="20"/>
      <c r="H12" s="13"/>
      <c r="I12" s="7"/>
    </row>
    <row r="13" spans="1:9" s="2" customFormat="1" ht="16.5" customHeight="1">
      <c r="A13" s="5" t="s">
        <v>2</v>
      </c>
      <c r="B13" s="31" t="s">
        <v>9</v>
      </c>
      <c r="C13" s="32"/>
      <c r="D13" s="32"/>
      <c r="E13" s="32"/>
      <c r="F13" s="32"/>
      <c r="G13" s="33"/>
      <c r="H13" s="12">
        <v>372</v>
      </c>
      <c r="I13" s="13">
        <v>744</v>
      </c>
    </row>
    <row r="14" spans="1:9" s="2" customFormat="1" ht="16.5" customHeight="1">
      <c r="A14" s="5" t="s">
        <v>3</v>
      </c>
      <c r="B14" s="31" t="s">
        <v>10</v>
      </c>
      <c r="C14" s="32"/>
      <c r="D14" s="32"/>
      <c r="E14" s="32"/>
      <c r="F14" s="32"/>
      <c r="G14" s="33"/>
      <c r="H14" s="13">
        <v>379</v>
      </c>
      <c r="I14" s="13">
        <v>732</v>
      </c>
    </row>
    <row r="15" spans="1:9" s="2" customFormat="1" ht="16.5" customHeight="1">
      <c r="A15" s="16" t="s">
        <v>4</v>
      </c>
      <c r="B15" s="28" t="s">
        <v>11</v>
      </c>
      <c r="C15" s="29"/>
      <c r="D15" s="29"/>
      <c r="E15" s="29"/>
      <c r="F15" s="29"/>
      <c r="G15" s="30"/>
      <c r="H15" s="13">
        <v>25</v>
      </c>
      <c r="I15" s="13">
        <v>44</v>
      </c>
    </row>
    <row r="16" spans="1:9" s="2" customFormat="1" ht="33" customHeight="1">
      <c r="A16" s="17"/>
      <c r="B16" s="18" t="s">
        <v>40</v>
      </c>
      <c r="C16" s="19"/>
      <c r="D16" s="19"/>
      <c r="E16" s="19"/>
      <c r="F16" s="19"/>
      <c r="G16" s="20"/>
      <c r="H16" s="7"/>
      <c r="I16" s="13"/>
    </row>
    <row r="17" spans="1:9" s="2" customFormat="1" ht="16.5" customHeight="1">
      <c r="A17" s="5" t="s">
        <v>5</v>
      </c>
      <c r="B17" s="31" t="s">
        <v>12</v>
      </c>
      <c r="C17" s="32"/>
      <c r="D17" s="32"/>
      <c r="E17" s="32"/>
      <c r="F17" s="32"/>
      <c r="G17" s="33"/>
      <c r="H17" s="13">
        <v>3</v>
      </c>
      <c r="I17" s="13">
        <v>13</v>
      </c>
    </row>
    <row r="18" spans="1:9" s="2" customFormat="1" ht="16.5" customHeight="1">
      <c r="A18" s="24" t="s">
        <v>6</v>
      </c>
      <c r="B18" s="34" t="s">
        <v>13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14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 t="s">
        <v>7</v>
      </c>
      <c r="B20" s="37" t="s">
        <v>21</v>
      </c>
      <c r="C20" s="38"/>
      <c r="D20" s="38"/>
      <c r="E20" s="38"/>
      <c r="F20" s="38"/>
      <c r="G20" s="39"/>
      <c r="H20" s="8">
        <f>IF(B1&lt;&gt;0,(H11+H13)/B1)</f>
        <v>134.66666666666666</v>
      </c>
      <c r="I20" s="8">
        <f>IF(B1&lt;&gt;0,(I11+I13)/B1)</f>
        <v>258.6666666666667</v>
      </c>
    </row>
    <row r="21" spans="1:9" ht="30.75" customHeight="1">
      <c r="A21" s="15" t="s">
        <v>15</v>
      </c>
      <c r="B21" s="27" t="s">
        <v>22</v>
      </c>
      <c r="C21" s="27"/>
      <c r="D21" s="27"/>
      <c r="E21" s="27"/>
      <c r="F21" s="27"/>
      <c r="G21" s="27"/>
      <c r="H21" s="7">
        <v>1668</v>
      </c>
      <c r="I21" s="7">
        <v>4200</v>
      </c>
    </row>
    <row r="22" spans="1:12" ht="63.75" customHeight="1">
      <c r="A22" s="15" t="s">
        <v>16</v>
      </c>
      <c r="B22" s="27" t="s">
        <v>23</v>
      </c>
      <c r="C22" s="27"/>
      <c r="D22" s="27"/>
      <c r="E22" s="27"/>
      <c r="F22" s="27"/>
      <c r="G22" s="27"/>
      <c r="H22" s="7">
        <v>128</v>
      </c>
      <c r="I22" s="7">
        <v>466.67</v>
      </c>
      <c r="K22" s="11"/>
      <c r="L22" s="11"/>
    </row>
    <row r="23" spans="1:12" ht="17.25" customHeight="1">
      <c r="A23" s="15" t="s">
        <v>17</v>
      </c>
      <c r="B23" s="27" t="s">
        <v>24</v>
      </c>
      <c r="C23" s="27"/>
      <c r="D23" s="27"/>
      <c r="E23" s="27"/>
      <c r="F23" s="27"/>
      <c r="G23" s="27"/>
      <c r="H23" s="7">
        <v>4</v>
      </c>
      <c r="I23" s="7">
        <v>4</v>
      </c>
      <c r="K23" s="11"/>
      <c r="L23" s="2"/>
    </row>
    <row r="24" spans="1:12" ht="15">
      <c r="A24" s="15" t="s">
        <v>27</v>
      </c>
      <c r="B24" s="27" t="s">
        <v>28</v>
      </c>
      <c r="C24" s="27"/>
      <c r="D24" s="27"/>
      <c r="E24" s="27"/>
      <c r="F24" s="27"/>
      <c r="G24" s="27"/>
      <c r="H24" s="8">
        <f>IF((H11+H13)&lt;&gt;0,H14/(H11+H13)*100)</f>
        <v>93.8118811881188</v>
      </c>
      <c r="I24" s="8">
        <v>98.39</v>
      </c>
      <c r="K24" s="11"/>
      <c r="L24" s="11"/>
    </row>
    <row r="25" spans="1:9" ht="15">
      <c r="A25" s="15" t="s">
        <v>29</v>
      </c>
      <c r="B25" s="27" t="s">
        <v>30</v>
      </c>
      <c r="C25" s="27"/>
      <c r="D25" s="27"/>
      <c r="E25" s="27"/>
      <c r="F25" s="27"/>
      <c r="G25" s="27"/>
      <c r="H25" s="8">
        <f>IF(B1&lt;&gt;0,H14/B1)</f>
        <v>126.33333333333333</v>
      </c>
      <c r="I25" s="8">
        <f>IF(B1&lt;&gt;0,I14/B1)</f>
        <v>244</v>
      </c>
    </row>
    <row r="26" spans="1:9" ht="15">
      <c r="A26" s="15" t="s">
        <v>31</v>
      </c>
      <c r="B26" s="27" t="s">
        <v>32</v>
      </c>
      <c r="C26" s="27"/>
      <c r="D26" s="27"/>
      <c r="E26" s="27"/>
      <c r="F26" s="27"/>
      <c r="G26" s="27"/>
      <c r="H26" s="8">
        <f>IF(H14&lt;&gt;0,H17/H14*100)</f>
        <v>0.79155672823219</v>
      </c>
      <c r="I26" s="8">
        <f>IF(I14&lt;&gt;0,I17/I14*100)</f>
        <v>1.7759562841530054</v>
      </c>
    </row>
    <row r="27" spans="1:11" ht="32.25" customHeight="1">
      <c r="A27" s="15" t="s">
        <v>33</v>
      </c>
      <c r="B27" s="27" t="s">
        <v>34</v>
      </c>
      <c r="C27" s="27"/>
      <c r="D27" s="27"/>
      <c r="E27" s="27"/>
      <c r="F27" s="27"/>
      <c r="G27" s="27"/>
      <c r="H27" s="7"/>
      <c r="I27" s="7"/>
      <c r="K27" s="2"/>
    </row>
    <row r="28" spans="1:11" ht="36" customHeight="1">
      <c r="A28" s="15" t="s">
        <v>18</v>
      </c>
      <c r="B28" s="27" t="s">
        <v>37</v>
      </c>
      <c r="C28" s="27"/>
      <c r="D28" s="27"/>
      <c r="E28" s="27"/>
      <c r="F28" s="27"/>
      <c r="G28" s="27"/>
      <c r="H28" s="7">
        <v>774</v>
      </c>
      <c r="I28" s="7">
        <v>1218</v>
      </c>
      <c r="K28" s="2"/>
    </row>
    <row r="29" spans="1:11" ht="52.5" customHeight="1">
      <c r="A29" s="15" t="s">
        <v>19</v>
      </c>
      <c r="B29" s="27" t="s">
        <v>25</v>
      </c>
      <c r="C29" s="27"/>
      <c r="D29" s="27"/>
      <c r="E29" s="27"/>
      <c r="F29" s="27"/>
      <c r="G29" s="27"/>
      <c r="H29" s="7" t="s">
        <v>44</v>
      </c>
      <c r="I29" s="7" t="s">
        <v>44</v>
      </c>
      <c r="K29" s="2"/>
    </row>
    <row r="30" spans="1:11" ht="198.75" customHeight="1">
      <c r="A30" s="15" t="s">
        <v>20</v>
      </c>
      <c r="B30" s="27" t="s">
        <v>26</v>
      </c>
      <c r="C30" s="27"/>
      <c r="D30" s="27"/>
      <c r="E30" s="27"/>
      <c r="F30" s="27"/>
      <c r="G30" s="27"/>
      <c r="H30" s="7" t="s">
        <v>46</v>
      </c>
      <c r="I30" s="7" t="s">
        <v>45</v>
      </c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&amp;LC67D4890&amp;C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2016-01-20T08:33:53Z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C67D4890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3.14.0.500</vt:lpwstr>
  </property>
</Properties>
</file>