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<sst xmlns="http://schemas.openxmlformats.org/spreadsheetml/2006/main" count="154" uniqueCount="128">
  <si>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</si>
  <si>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</si>
  <si>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</si>
  <si>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</si>
  <si>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</si>
  <si>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</si>
  <si>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</si>
  <si>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</si>
  <si>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</si>
  <si>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</si>
  <si>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</si>
  <si>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</si>
  <si>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</si>
  <si>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</si>
  <si>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</si>
  <si>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</si>
  <si>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</si>
  <si>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</si>
  <si>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</si>
  <si>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</si>
  <si>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</si>
  <si>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</si>
  <si>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</si>
  <si>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</si>
  <si>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</si>
  <si>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</si>
  <si>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</si>
  <si>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</si>
  <si>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</si>
  <si>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</si>
  <si>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</si>
  <si>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</si>
  <si>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</si>
  <si>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</si>
  <si>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</si>
  <si>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</si>
  <si>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</si>
  <si>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</si>
  <si>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</si>
  <si>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</si>
  <si>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</si>
  <si>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</si>
  <si>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</si>
  <si>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</si>
  <si>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</si>
  <si>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</si>
  <si>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</si>
  <si>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</si>
  <si>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</si>
  <si>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</si>
  <si>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</si>
  <si>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</si>
  <si>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</si>
  <si>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</si>
  <si>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</si>
  <si>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</si>
  <si>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</si>
  <si>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</si>
  <si>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</si>
  <si>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</si>
  <si>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</si>
  <si>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</si>
  <si>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</si>
  <si>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</si>
  <si>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</si>
  <si>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</si>
  <si>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</si>
  <si>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</si>
  <si>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</si>
  <si>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</si>
  <si>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</si>
  <si>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</si>
  <si>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</si>
  <si>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</si>
  <si>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</si>
  <si>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</si>
  <si>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</si>
  <si>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</si>
  <si>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</si>
  <si>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</si>
  <si>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</si>
  <si>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</si>
  <si>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</si>
  <si>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</si>
  <si>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</si>
  <si>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</si>
  <si>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</si>
  <si>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</si>
  <si>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</si>
  <si>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</si>
  <si>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</si>
  <si>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</si>
  <si>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</si>
  <si>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</si>
  <si>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</si>
  <si>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</si>
  <si>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</si>
  <si>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</si>
  <si>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</si>
  <si>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</si>
  <si>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</si>
  <si>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</si>
  <si>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</si>
  <si>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</si>
  <si>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</si>
  <si>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</si>
  <si>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</si>
  <si>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</si>
  <si>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</si>
  <si>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</si>
  <si>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</si>
  <si>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</si>
  <si>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</si>
  <si>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</si>
  <si>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</si>
  <si>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</si>
  <si>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</si>
  <si>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</si>
  <si>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</si>
  <si>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</si>
  <si>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</si>
  <si>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</si>
  <si>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</si>
  <si>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А.П. Стельмах</t>
  </si>
  <si>
    <t>О.М. Морус</t>
  </si>
  <si>
    <t>(04655) 20224</t>
  </si>
  <si>
    <t>inbox@sn.cn.court.gov.ua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</si>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</sst>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&amp;LE59EB817&amp;C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455</v>
      </c>
      <c r="D6" s="96">
        <f>SUM(D7,D10,D13,D14,D15,D21,D24,D25,D18,D19,D20)</f>
        <v>424622.72</v>
      </c>
      <c r="E6" s="96">
        <f>SUM(E7,E10,E13,E14,E15,E21,E24,E25,E18,E19,E20)</f>
        <v>363</v>
      </c>
      <c r="F6" s="96">
        <f>SUM(F7,F10,F13,F14,F15,F21,F24,F25,F18,F19,F20)</f>
        <v>325800.17000000004</v>
      </c>
      <c r="G6" s="96">
        <f>SUM(G7,G10,G13,G14,G15,G21,G24,G25,G18,G19,G20)</f>
        <v>23</v>
      </c>
      <c r="H6" s="96">
        <f>SUM(H7,H10,H13,H14,H15,H21,H24,H25,H18,H19,H20)</f>
        <v>15252.4</v>
      </c>
      <c r="I6" s="96">
        <f>SUM(I7,I10,I13,I14,I15,I21,I24,I25,I18,I19,I20)</f>
        <v>51</v>
      </c>
      <c r="J6" s="96">
        <f>SUM(J7,J10,J13,J14,J15,J21,J24,J25,J18,J19,J20)</f>
        <v>40752.82</v>
      </c>
      <c r="K6" s="96">
        <f>SUM(K7,K10,K13,K14,K15,K21,K24,K25,K18,K19,K20)</f>
        <v>50</v>
      </c>
      <c r="L6" s="96">
        <f>SUM(L7,L10,L13,L14,L15,L21,L24,L25,L18,L19,L20)</f>
        <v>45765.2</v>
      </c>
    </row>
    <row r="7" spans="1:12" ht="16.5" customHeight="1">
      <c r="A7" s="87">
        <v>2</v>
      </c>
      <c r="B7" s="90" t="s">
        <v>74</v>
      </c>
      <c r="C7" s="97">
        <v>185</v>
      </c>
      <c r="D7" s="97">
        <v>227132.72</v>
      </c>
      <c r="E7" s="97">
        <v>118</v>
      </c>
      <c r="F7" s="97">
        <v>152143.35</v>
      </c>
      <c r="G7" s="97">
        <v>10</v>
      </c>
      <c r="H7" s="97">
        <v>8930</v>
      </c>
      <c r="I7" s="97">
        <v>40</v>
      </c>
      <c r="J7" s="97">
        <v>32217.62</v>
      </c>
      <c r="K7" s="97">
        <v>42</v>
      </c>
      <c r="L7" s="97">
        <v>39182.2</v>
      </c>
    </row>
    <row r="8" spans="1:12" ht="16.5" customHeight="1">
      <c r="A8" s="87">
        <v>3</v>
      </c>
      <c r="B8" s="91" t="s">
        <v>75</v>
      </c>
      <c r="C8" s="97">
        <v>34</v>
      </c>
      <c r="D8" s="97">
        <v>83990</v>
      </c>
      <c r="E8" s="97">
        <v>31</v>
      </c>
      <c r="F8" s="97">
        <v>63224</v>
      </c>
      <c r="G8" s="97">
        <v>3</v>
      </c>
      <c r="H8" s="97">
        <v>4540</v>
      </c>
      <c r="I8" s="97">
        <v>14</v>
      </c>
      <c r="J8" s="97">
        <v>8945.62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151</v>
      </c>
      <c r="D9" s="97">
        <v>143142.72</v>
      </c>
      <c r="E9" s="97">
        <v>87</v>
      </c>
      <c r="F9" s="97">
        <v>88919.35</v>
      </c>
      <c r="G9" s="97">
        <v>7</v>
      </c>
      <c r="H9" s="97">
        <v>4390</v>
      </c>
      <c r="I9" s="97">
        <v>26</v>
      </c>
      <c r="J9" s="97">
        <v>23272</v>
      </c>
      <c r="K9" s="97">
        <v>42</v>
      </c>
      <c r="L9" s="97">
        <v>39182.2</v>
      </c>
    </row>
    <row r="10" spans="1:12" ht="19.5" customHeight="1">
      <c r="A10" s="87">
        <v>5</v>
      </c>
      <c r="B10" s="90" t="s">
        <v>77</v>
      </c>
      <c r="C10" s="97">
        <v>120</v>
      </c>
      <c r="D10" s="97">
        <v>110322</v>
      </c>
      <c r="E10" s="97">
        <v>111</v>
      </c>
      <c r="F10" s="97">
        <v>97157.82</v>
      </c>
      <c r="G10" s="97"/>
      <c r="H10" s="97"/>
      <c r="I10" s="97">
        <v>7</v>
      </c>
      <c r="J10" s="97">
        <v>6719.2</v>
      </c>
      <c r="K10" s="97">
        <v>3</v>
      </c>
      <c r="L10" s="97">
        <v>2724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/>
      <c r="F11" s="97"/>
      <c r="G11" s="97"/>
      <c r="H11" s="97"/>
      <c r="I11" s="97">
        <v>1</v>
      </c>
      <c r="J11" s="97">
        <v>908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119</v>
      </c>
      <c r="D12" s="97">
        <v>108052</v>
      </c>
      <c r="E12" s="97">
        <v>111</v>
      </c>
      <c r="F12" s="97">
        <v>97157.82</v>
      </c>
      <c r="G12" s="97"/>
      <c r="H12" s="97"/>
      <c r="I12" s="97">
        <v>6</v>
      </c>
      <c r="J12" s="97">
        <v>5811.2</v>
      </c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49</v>
      </c>
      <c r="D13" s="97">
        <v>44492</v>
      </c>
      <c r="E13" s="97">
        <v>41</v>
      </c>
      <c r="F13" s="97">
        <v>37228</v>
      </c>
      <c r="G13" s="97">
        <v>12</v>
      </c>
      <c r="H13" s="97">
        <v>5868.4</v>
      </c>
      <c r="I13" s="97">
        <v>2</v>
      </c>
      <c r="J13" s="97">
        <v>1362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72</v>
      </c>
      <c r="D15" s="97">
        <v>36093</v>
      </c>
      <c r="E15" s="97">
        <v>68</v>
      </c>
      <c r="F15" s="97">
        <v>33596</v>
      </c>
      <c r="G15" s="97">
        <v>1</v>
      </c>
      <c r="H15" s="97">
        <v>454</v>
      </c>
      <c r="I15" s="97"/>
      <c r="J15" s="97"/>
      <c r="K15" s="97">
        <v>3</v>
      </c>
      <c r="L15" s="97">
        <v>3405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5675</v>
      </c>
      <c r="E16" s="97">
        <v>2</v>
      </c>
      <c r="F16" s="97">
        <v>2270</v>
      </c>
      <c r="G16" s="97"/>
      <c r="H16" s="97"/>
      <c r="I16" s="97"/>
      <c r="J16" s="97"/>
      <c r="K16" s="97">
        <v>3</v>
      </c>
      <c r="L16" s="97">
        <v>3405</v>
      </c>
    </row>
    <row r="17" spans="1:12" ht="21" customHeight="1">
      <c r="A17" s="87">
        <v>12</v>
      </c>
      <c r="B17" s="91" t="s">
        <v>79</v>
      </c>
      <c r="C17" s="97">
        <v>67</v>
      </c>
      <c r="D17" s="97">
        <v>30418</v>
      </c>
      <c r="E17" s="97">
        <v>66</v>
      </c>
      <c r="F17" s="97">
        <v>31326</v>
      </c>
      <c r="G17" s="97">
        <v>1</v>
      </c>
      <c r="H17" s="97">
        <v>454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29</v>
      </c>
      <c r="D18" s="97">
        <v>6583</v>
      </c>
      <c r="E18" s="97">
        <v>25</v>
      </c>
      <c r="F18" s="97">
        <v>5675</v>
      </c>
      <c r="G18" s="97"/>
      <c r="H18" s="97"/>
      <c r="I18" s="97">
        <v>2</v>
      </c>
      <c r="J18" s="97">
        <v>454</v>
      </c>
      <c r="K18" s="97">
        <v>2</v>
      </c>
      <c r="L18" s="97">
        <v>454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454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454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454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225</v>
      </c>
      <c r="D55" s="96">
        <v>102150</v>
      </c>
      <c r="E55" s="96">
        <v>102</v>
      </c>
      <c r="F55" s="96">
        <v>46308</v>
      </c>
      <c r="G55" s="96"/>
      <c r="H55" s="96"/>
      <c r="I55" s="96">
        <v>225</v>
      </c>
      <c r="J55" s="96">
        <v>102150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681</v>
      </c>
      <c r="D56" s="96">
        <f t="shared" si="0"/>
        <v>527680.72</v>
      </c>
      <c r="E56" s="96">
        <f t="shared" si="0"/>
        <v>466</v>
      </c>
      <c r="F56" s="96">
        <f t="shared" si="0"/>
        <v>372562.17000000004</v>
      </c>
      <c r="G56" s="96">
        <f t="shared" si="0"/>
        <v>23</v>
      </c>
      <c r="H56" s="96">
        <f t="shared" si="0"/>
        <v>15252.4</v>
      </c>
      <c r="I56" s="96">
        <f t="shared" si="0"/>
        <v>276</v>
      </c>
      <c r="J56" s="96">
        <f t="shared" si="0"/>
        <v>142902.82</v>
      </c>
      <c r="K56" s="96">
        <f t="shared" si="0"/>
        <v>50</v>
      </c>
      <c r="L56" s="96">
        <f t="shared" si="0"/>
        <v>45765.2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&amp;LE59EB817&amp;CФорма № 10, Підрозділ: Сосницький районний суд Чернігівської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50</v>
      </c>
      <c r="F4" s="93">
        <f>SUM(F5:F25)</f>
        <v>45765.2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</v>
      </c>
      <c r="F5" s="95">
        <v>9988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2862.2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28</v>
      </c>
      <c r="F7" s="95">
        <v>24062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2724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3405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&amp;LE59EB817&amp;CФорма № 10, Підрозділ: Сосницький районний суд Чернігівської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2022-01-25T06:58:53Z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10_00745_4.2021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E59EB817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